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60" i="1" s="1"/>
  <c r="D8" i="1"/>
</calcChain>
</file>

<file path=xl/sharedStrings.xml><?xml version="1.0" encoding="utf-8"?>
<sst xmlns="http://schemas.openxmlformats.org/spreadsheetml/2006/main" count="156" uniqueCount="75">
  <si>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</si>
  <si>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</si>
  <si>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</si>
  <si>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</si>
  <si>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</si>
  <si>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</si>
  <si>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</si>
  <si>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</si>
  <si>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Obrovac_x000D_
Bana Josipa Jelačića 13_x000D_
Obrovac _x000D_
Tel: +385 23 689 059   Fax: +385(23689059)_x000D_
OIB: 82708194970_x000D_
Mail: natalija.perica@skole.hr_x000D_
IBAN: HR4424020061800013007</t>
  </si>
  <si>
    <t>Isplata Sredstava Za Razdoblje: 01.02.2025 Do 28.02.2025</t>
  </si>
  <si>
    <t>ČAZMATRANS                                                                      </t>
  </si>
  <si>
    <t>96107776452</t>
  </si>
  <si>
    <t>ZADAR</t>
  </si>
  <si>
    <t>Zakupnine i najamnine</t>
  </si>
  <si>
    <t>OŠ Obrovac</t>
  </si>
  <si>
    <t>Ukupno:</t>
  </si>
  <si>
    <t>DO HANA                                                                         </t>
  </si>
  <si>
    <t>91701179943</t>
  </si>
  <si>
    <t>Usluge tekućeg i investicijskog  održavanja</t>
  </si>
  <si>
    <t>HP SP ZADAR                                                                     </t>
  </si>
  <si>
    <t>87311810356</t>
  </si>
  <si>
    <t>Usluge telefona, interneta, pošte i prijevoza</t>
  </si>
  <si>
    <t>Financijska agencija                                                            </t>
  </si>
  <si>
    <t>85821130368</t>
  </si>
  <si>
    <t>Računalne usluge</t>
  </si>
  <si>
    <t>T-COM</t>
  </si>
  <si>
    <t>81793146560</t>
  </si>
  <si>
    <t>t-mobile                                                                        </t>
  </si>
  <si>
    <t>LIPIĆ d.o.o</t>
  </si>
  <si>
    <t>81169554452</t>
  </si>
  <si>
    <t>Zadar</t>
  </si>
  <si>
    <t>Materijal i dijelovi za tekuće i investicijsko održavanje</t>
  </si>
  <si>
    <t>PEVEC D.O.O                                                                     </t>
  </si>
  <si>
    <t>73660371074</t>
  </si>
  <si>
    <t>Materijal i sirovine</t>
  </si>
  <si>
    <t>LOŠI d.o.o                                                                      </t>
  </si>
  <si>
    <t>73052673570</t>
  </si>
  <si>
    <t>Komunalne usluge</t>
  </si>
  <si>
    <t>ZADING d.o.o.                                                                   </t>
  </si>
  <si>
    <t>66697874792</t>
  </si>
  <si>
    <t>DP ELEKTRA                                                                      </t>
  </si>
  <si>
    <t>63073332379</t>
  </si>
  <si>
    <t>Energija</t>
  </si>
  <si>
    <t>DUBROVNIK SUN                                                                   </t>
  </si>
  <si>
    <t>60174672203</t>
  </si>
  <si>
    <t>Stručno usavršavanje zaposlenika</t>
  </si>
  <si>
    <t>RETIS INFORMATIKA                                                               </t>
  </si>
  <si>
    <t>49823161625</t>
  </si>
  <si>
    <t>Hlad 23 d.o.o                                                                   </t>
  </si>
  <si>
    <t>32145837356</t>
  </si>
  <si>
    <t>LJEKARNE PRIMA PHARME                                                           </t>
  </si>
  <si>
    <t>28285339387</t>
  </si>
  <si>
    <t>NIP ŠKOLSKE NOVINE                                                              </t>
  </si>
  <si>
    <t>24796394086</t>
  </si>
  <si>
    <t>Članarine i norme</t>
  </si>
  <si>
    <t>RiLOOP J.D.O.O.                                                                 </t>
  </si>
  <si>
    <t>10133376712</t>
  </si>
  <si>
    <t>Proming hch d.o.o</t>
  </si>
  <si>
    <t>00799310963</t>
  </si>
  <si>
    <t>Zagreb</t>
  </si>
  <si>
    <t>Uredski materijal i ostali materijalni rashodi</t>
  </si>
  <si>
    <t>CROATIA OSIGURANJE                                                              </t>
  </si>
  <si>
    <t/>
  </si>
  <si>
    <t>Premije osiguranja</t>
  </si>
  <si>
    <t>Damir Korparić                                                                  </t>
  </si>
  <si>
    <t>Plaće za redovan rad</t>
  </si>
  <si>
    <t>Doprinosi za obvezno zdravstveno osiguranje</t>
  </si>
  <si>
    <t>Porez na dohodak iz plaća</t>
  </si>
  <si>
    <t>Doprinosi za mirovinsko osiguranje</t>
  </si>
  <si>
    <t>Obveze za doprinose za obvezno zdravstveno osiguranje</t>
  </si>
  <si>
    <t>Obveze za doprinose za zapošljavanje</t>
  </si>
  <si>
    <t>Službena putovanja</t>
  </si>
  <si>
    <t>Naknade za prijevoz, za rad na terenu i odvojeni život</t>
  </si>
  <si>
    <t>Intelektualne i osobne usluge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</si>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</sst>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4" tint="0.59999389629810485"/>
      <name val="Calibri"/>
      <family val="2"/>
      <charset val="238"/>
      <scheme val="minor"/>
    </font>
    <font>
      <sz val="11"/>
      <color theme="4" tint="0.5999938962981048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/>
    <xf numFmtId="164" fontId="1" fillId="2" borderId="8" xfId="0" applyNumberFormat="1" applyFont="1" applyFill="1" applyBorder="1" applyAlignment="1">
      <alignment horizontal="right" vertical="center"/>
    </xf>
    <xf numFmtId="0" fontId="1" fillId="3" borderId="0" xfId="0" applyFont="1" applyFill="1"/>
    <xf numFmtId="49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3" borderId="0" xfId="0" applyFill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right" vertical="center"/>
    </xf>
    <xf numFmtId="0" fontId="0" fillId="3" borderId="3" xfId="0" applyFill="1" applyBorder="1"/>
    <xf numFmtId="0" fontId="1" fillId="3" borderId="4" xfId="0" applyFont="1" applyFill="1" applyBorder="1" applyAlignment="1">
      <alignment horizontal="left" vertical="top"/>
    </xf>
    <xf numFmtId="49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top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0" fillId="4" borderId="0" xfId="0" applyFill="1"/>
    <xf numFmtId="49" fontId="0" fillId="4" borderId="0" xfId="0" applyNumberFormat="1" applyFill="1"/>
    <xf numFmtId="164" fontId="0" fillId="4" borderId="0" xfId="0" applyNumberFormat="1" applyFill="1"/>
    <xf numFmtId="0" fontId="2" fillId="2" borderId="0" xfId="0" applyFont="1" applyFill="1"/>
    <xf numFmtId="164" fontId="2" fillId="2" borderId="0" xfId="0" applyNumberFormat="1" applyFont="1" applyFill="1"/>
    <xf numFmtId="0" fontId="0" fillId="5" borderId="0" xfId="0" applyFill="1" applyAlignment="1">
      <alignment horizontal="left" vertical="top" wrapText="1"/>
    </xf>
    <xf numFmtId="49" fontId="2" fillId="2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2" sqref="F2"/>
    </sheetView>
  </sheetViews>
  <sheetFormatPr defaultRowHeight="15" x14ac:dyDescent="0.25"/>
  <cols>
    <col min="1" max="1" width="50.85546875" customWidth="1"/>
    <col min="2" max="2" width="23" style="4" customWidth="1"/>
    <col min="3" max="3" width="28.5703125" customWidth="1"/>
    <col min="4" max="4" width="19.140625" style="6" customWidth="1"/>
    <col min="5" max="5" width="14.42578125" customWidth="1"/>
    <col min="6" max="6" width="49.5703125" customWidth="1"/>
    <col min="7" max="7" width="53" customWidth="1"/>
  </cols>
  <sheetData>
    <row r="1" spans="1:7" ht="114" customHeight="1" x14ac:dyDescent="0.25">
      <c r="A1" s="44" t="s">
        <v>8</v>
      </c>
    </row>
    <row r="2" spans="1:7" s="1" customFormat="1" ht="28.5" customHeight="1" x14ac:dyDescent="0.35">
      <c r="A2" s="37" t="s">
        <v>7</v>
      </c>
      <c r="B2" s="45"/>
      <c r="C2" s="42"/>
      <c r="D2" s="43"/>
      <c r="E2" s="42"/>
      <c r="F2" s="42"/>
      <c r="G2" s="38"/>
    </row>
    <row r="3" spans="1:7" ht="18.75" customHeight="1" x14ac:dyDescent="0.25">
      <c r="A3" s="39"/>
      <c r="B3" s="40"/>
      <c r="C3" s="39"/>
      <c r="D3" s="41"/>
      <c r="E3" s="39"/>
      <c r="F3" s="39"/>
      <c r="G3" s="39"/>
    </row>
    <row r="4" spans="1:7" x14ac:dyDescent="0.25">
      <c r="A4" s="14" t="s">
        <v>9</v>
      </c>
      <c r="B4" s="15"/>
      <c r="C4" s="16"/>
      <c r="D4" s="17"/>
      <c r="E4" s="16"/>
      <c r="F4" s="16"/>
      <c r="G4" s="16"/>
    </row>
    <row r="5" spans="1:7" ht="19.5" customHeight="1" thickBot="1" x14ac:dyDescent="0.3">
      <c r="A5" s="16"/>
      <c r="B5" s="15"/>
      <c r="C5" s="18"/>
      <c r="D5" s="17"/>
      <c r="E5" s="16"/>
      <c r="F5" s="16"/>
      <c r="G5" s="16"/>
    </row>
    <row r="6" spans="1:7" ht="36.75" customHeight="1" thickTop="1" thickBot="1" x14ac:dyDescent="0.3">
      <c r="A6" s="19" t="s">
        <v>0</v>
      </c>
      <c r="B6" s="20" t="s">
        <v>1</v>
      </c>
      <c r="C6" s="21" t="s">
        <v>2</v>
      </c>
      <c r="D6" s="22" t="s">
        <v>3</v>
      </c>
      <c r="E6" s="19" t="s">
        <v>4</v>
      </c>
      <c r="F6" s="23" t="s">
        <v>5</v>
      </c>
      <c r="G6" s="23" t="s">
        <v>6</v>
      </c>
    </row>
    <row r="7" spans="1:7" ht="15.75" thickTop="1" x14ac:dyDescent="0.25">
      <c r="A7" s="24" t="s">
        <v>10</v>
      </c>
      <c r="B7" s="25" t="s">
        <v>11</v>
      </c>
      <c r="C7" s="26" t="s">
        <v>12</v>
      </c>
      <c r="D7" s="27">
        <v>38564.080000000002</v>
      </c>
      <c r="E7" s="26">
        <v>3235</v>
      </c>
      <c r="F7" s="24" t="s">
        <v>13</v>
      </c>
      <c r="G7" s="28" t="s">
        <v>14</v>
      </c>
    </row>
    <row r="8" spans="1:7" ht="27" customHeight="1" thickBot="1" x14ac:dyDescent="0.3">
      <c r="A8" s="29" t="s">
        <v>15</v>
      </c>
      <c r="B8" s="30"/>
      <c r="C8" s="31"/>
      <c r="D8" s="32">
        <f>SUM(D7:D7)</f>
        <v>38564.080000000002</v>
      </c>
      <c r="E8" s="31"/>
      <c r="F8" s="33"/>
      <c r="G8" s="34"/>
    </row>
    <row r="9" spans="1:7" x14ac:dyDescent="0.25">
      <c r="A9" s="24" t="s">
        <v>16</v>
      </c>
      <c r="B9" s="25" t="s">
        <v>17</v>
      </c>
      <c r="C9" s="26" t="s">
        <v>12</v>
      </c>
      <c r="D9" s="27">
        <v>484.27</v>
      </c>
      <c r="E9" s="26">
        <v>3232</v>
      </c>
      <c r="F9" s="24" t="s">
        <v>18</v>
      </c>
      <c r="G9" s="35" t="s">
        <v>14</v>
      </c>
    </row>
    <row r="10" spans="1:7" ht="27" customHeight="1" thickBot="1" x14ac:dyDescent="0.3">
      <c r="A10" s="29" t="s">
        <v>15</v>
      </c>
      <c r="B10" s="30"/>
      <c r="C10" s="31"/>
      <c r="D10" s="32">
        <f>SUM(D9:D9)</f>
        <v>484.27</v>
      </c>
      <c r="E10" s="31"/>
      <c r="F10" s="33"/>
      <c r="G10" s="34"/>
    </row>
    <row r="11" spans="1:7" x14ac:dyDescent="0.25">
      <c r="A11" s="24" t="s">
        <v>19</v>
      </c>
      <c r="B11" s="25" t="s">
        <v>20</v>
      </c>
      <c r="C11" s="26" t="s">
        <v>12</v>
      </c>
      <c r="D11" s="27">
        <v>59.99</v>
      </c>
      <c r="E11" s="26">
        <v>3231</v>
      </c>
      <c r="F11" s="24" t="s">
        <v>21</v>
      </c>
      <c r="G11" s="35" t="s">
        <v>14</v>
      </c>
    </row>
    <row r="12" spans="1:7" ht="27" customHeight="1" thickBot="1" x14ac:dyDescent="0.3">
      <c r="A12" s="29" t="s">
        <v>15</v>
      </c>
      <c r="B12" s="30"/>
      <c r="C12" s="31"/>
      <c r="D12" s="32">
        <f>SUM(D11:D11)</f>
        <v>59.99</v>
      </c>
      <c r="E12" s="31"/>
      <c r="F12" s="33"/>
      <c r="G12" s="34"/>
    </row>
    <row r="13" spans="1:7" x14ac:dyDescent="0.25">
      <c r="A13" s="24" t="s">
        <v>22</v>
      </c>
      <c r="B13" s="25" t="s">
        <v>23</v>
      </c>
      <c r="C13" s="26" t="s">
        <v>12</v>
      </c>
      <c r="D13" s="27">
        <v>66.36</v>
      </c>
      <c r="E13" s="26">
        <v>3238</v>
      </c>
      <c r="F13" s="24" t="s">
        <v>24</v>
      </c>
      <c r="G13" s="35" t="s">
        <v>14</v>
      </c>
    </row>
    <row r="14" spans="1:7" ht="27" customHeight="1" thickBot="1" x14ac:dyDescent="0.3">
      <c r="A14" s="29" t="s">
        <v>15</v>
      </c>
      <c r="B14" s="30"/>
      <c r="C14" s="31"/>
      <c r="D14" s="32">
        <f>SUM(D13:D13)</f>
        <v>66.36</v>
      </c>
      <c r="E14" s="31"/>
      <c r="F14" s="33"/>
      <c r="G14" s="34"/>
    </row>
    <row r="15" spans="1:7" x14ac:dyDescent="0.25">
      <c r="A15" s="24" t="s">
        <v>25</v>
      </c>
      <c r="B15" s="25" t="s">
        <v>26</v>
      </c>
      <c r="C15" s="26" t="s">
        <v>12</v>
      </c>
      <c r="D15" s="27">
        <v>120.61</v>
      </c>
      <c r="E15" s="26">
        <v>3231</v>
      </c>
      <c r="F15" s="24" t="s">
        <v>21</v>
      </c>
      <c r="G15" s="35" t="s">
        <v>14</v>
      </c>
    </row>
    <row r="16" spans="1:7" ht="27" customHeight="1" thickBot="1" x14ac:dyDescent="0.3">
      <c r="A16" s="29" t="s">
        <v>15</v>
      </c>
      <c r="B16" s="30"/>
      <c r="C16" s="31"/>
      <c r="D16" s="32">
        <f>SUM(D15:D15)</f>
        <v>120.61</v>
      </c>
      <c r="E16" s="31"/>
      <c r="F16" s="33"/>
      <c r="G16" s="34"/>
    </row>
    <row r="17" spans="1:7" x14ac:dyDescent="0.25">
      <c r="A17" s="24" t="s">
        <v>27</v>
      </c>
      <c r="B17" s="25" t="s">
        <v>26</v>
      </c>
      <c r="C17" s="26" t="s">
        <v>12</v>
      </c>
      <c r="D17" s="27">
        <v>127.11</v>
      </c>
      <c r="E17" s="26">
        <v>3231</v>
      </c>
      <c r="F17" s="24" t="s">
        <v>21</v>
      </c>
      <c r="G17" s="35" t="s">
        <v>14</v>
      </c>
    </row>
    <row r="18" spans="1:7" ht="27" customHeight="1" thickBot="1" x14ac:dyDescent="0.3">
      <c r="A18" s="29" t="s">
        <v>15</v>
      </c>
      <c r="B18" s="30"/>
      <c r="C18" s="31"/>
      <c r="D18" s="32">
        <f>SUM(D17:D17)</f>
        <v>127.11</v>
      </c>
      <c r="E18" s="31"/>
      <c r="F18" s="33"/>
      <c r="G18" s="34"/>
    </row>
    <row r="19" spans="1:7" x14ac:dyDescent="0.25">
      <c r="A19" s="24" t="s">
        <v>28</v>
      </c>
      <c r="B19" s="25" t="s">
        <v>29</v>
      </c>
      <c r="C19" s="26" t="s">
        <v>30</v>
      </c>
      <c r="D19" s="27">
        <v>299.68</v>
      </c>
      <c r="E19" s="26">
        <v>3224</v>
      </c>
      <c r="F19" s="24" t="s">
        <v>31</v>
      </c>
      <c r="G19" s="35" t="s">
        <v>14</v>
      </c>
    </row>
    <row r="20" spans="1:7" ht="27" customHeight="1" thickBot="1" x14ac:dyDescent="0.3">
      <c r="A20" s="29" t="s">
        <v>15</v>
      </c>
      <c r="B20" s="30"/>
      <c r="C20" s="31"/>
      <c r="D20" s="32">
        <f>SUM(D19:D19)</f>
        <v>299.68</v>
      </c>
      <c r="E20" s="31"/>
      <c r="F20" s="33"/>
      <c r="G20" s="34"/>
    </row>
    <row r="21" spans="1:7" x14ac:dyDescent="0.25">
      <c r="A21" s="24" t="s">
        <v>32</v>
      </c>
      <c r="B21" s="25" t="s">
        <v>33</v>
      </c>
      <c r="C21" s="26" t="s">
        <v>12</v>
      </c>
      <c r="D21" s="27">
        <v>67.45</v>
      </c>
      <c r="E21" s="26">
        <v>3222</v>
      </c>
      <c r="F21" s="24" t="s">
        <v>34</v>
      </c>
      <c r="G21" s="35" t="s">
        <v>14</v>
      </c>
    </row>
    <row r="22" spans="1:7" x14ac:dyDescent="0.25">
      <c r="A22" s="24"/>
      <c r="B22" s="25"/>
      <c r="C22" s="26"/>
      <c r="D22" s="27">
        <v>29.98</v>
      </c>
      <c r="E22" s="26">
        <v>3224</v>
      </c>
      <c r="F22" s="24" t="s">
        <v>31</v>
      </c>
      <c r="G22" s="36" t="s">
        <v>14</v>
      </c>
    </row>
    <row r="23" spans="1:7" ht="27" customHeight="1" thickBot="1" x14ac:dyDescent="0.3">
      <c r="A23" s="29" t="s">
        <v>15</v>
      </c>
      <c r="B23" s="30"/>
      <c r="C23" s="31"/>
      <c r="D23" s="32">
        <f>SUM(D21:D22)</f>
        <v>97.43</v>
      </c>
      <c r="E23" s="31"/>
      <c r="F23" s="33"/>
      <c r="G23" s="34"/>
    </row>
    <row r="24" spans="1:7" x14ac:dyDescent="0.25">
      <c r="A24" s="24" t="s">
        <v>35</v>
      </c>
      <c r="B24" s="25" t="s">
        <v>36</v>
      </c>
      <c r="C24" s="26" t="s">
        <v>12</v>
      </c>
      <c r="D24" s="27">
        <v>128.36000000000001</v>
      </c>
      <c r="E24" s="26">
        <v>3234</v>
      </c>
      <c r="F24" s="24" t="s">
        <v>37</v>
      </c>
      <c r="G24" s="35" t="s">
        <v>14</v>
      </c>
    </row>
    <row r="25" spans="1:7" ht="27" customHeight="1" thickBot="1" x14ac:dyDescent="0.3">
      <c r="A25" s="29" t="s">
        <v>15</v>
      </c>
      <c r="B25" s="30"/>
      <c r="C25" s="31"/>
      <c r="D25" s="32">
        <f>SUM(D24:D24)</f>
        <v>128.36000000000001</v>
      </c>
      <c r="E25" s="31"/>
      <c r="F25" s="33"/>
      <c r="G25" s="34"/>
    </row>
    <row r="26" spans="1:7" x14ac:dyDescent="0.25">
      <c r="A26" s="24" t="s">
        <v>38</v>
      </c>
      <c r="B26" s="25" t="s">
        <v>39</v>
      </c>
      <c r="C26" s="26" t="s">
        <v>12</v>
      </c>
      <c r="D26" s="27">
        <v>99.53</v>
      </c>
      <c r="E26" s="26">
        <v>3238</v>
      </c>
      <c r="F26" s="24" t="s">
        <v>24</v>
      </c>
      <c r="G26" s="35" t="s">
        <v>14</v>
      </c>
    </row>
    <row r="27" spans="1:7" ht="27" customHeight="1" thickBot="1" x14ac:dyDescent="0.3">
      <c r="A27" s="29" t="s">
        <v>15</v>
      </c>
      <c r="B27" s="30"/>
      <c r="C27" s="31"/>
      <c r="D27" s="32">
        <f>SUM(D26:D26)</f>
        <v>99.53</v>
      </c>
      <c r="E27" s="31"/>
      <c r="F27" s="33"/>
      <c r="G27" s="34"/>
    </row>
    <row r="28" spans="1:7" x14ac:dyDescent="0.25">
      <c r="A28" s="24" t="s">
        <v>40</v>
      </c>
      <c r="B28" s="25" t="s">
        <v>41</v>
      </c>
      <c r="C28" s="26" t="s">
        <v>12</v>
      </c>
      <c r="D28" s="27">
        <v>794.53</v>
      </c>
      <c r="E28" s="26">
        <v>3223</v>
      </c>
      <c r="F28" s="24" t="s">
        <v>42</v>
      </c>
      <c r="G28" s="35" t="s">
        <v>14</v>
      </c>
    </row>
    <row r="29" spans="1:7" ht="27" customHeight="1" thickBot="1" x14ac:dyDescent="0.3">
      <c r="A29" s="29" t="s">
        <v>15</v>
      </c>
      <c r="B29" s="30"/>
      <c r="C29" s="31"/>
      <c r="D29" s="32">
        <f>SUM(D28:D28)</f>
        <v>794.53</v>
      </c>
      <c r="E29" s="31"/>
      <c r="F29" s="33"/>
      <c r="G29" s="34"/>
    </row>
    <row r="30" spans="1:7" x14ac:dyDescent="0.25">
      <c r="A30" s="24" t="s">
        <v>43</v>
      </c>
      <c r="B30" s="25" t="s">
        <v>44</v>
      </c>
      <c r="C30" s="26" t="s">
        <v>12</v>
      </c>
      <c r="D30" s="27">
        <v>417.95</v>
      </c>
      <c r="E30" s="26">
        <v>3213</v>
      </c>
      <c r="F30" s="24" t="s">
        <v>45</v>
      </c>
      <c r="G30" s="35" t="s">
        <v>14</v>
      </c>
    </row>
    <row r="31" spans="1:7" ht="27" customHeight="1" thickBot="1" x14ac:dyDescent="0.3">
      <c r="A31" s="29" t="s">
        <v>15</v>
      </c>
      <c r="B31" s="30"/>
      <c r="C31" s="31"/>
      <c r="D31" s="32">
        <f>SUM(D30:D30)</f>
        <v>417.95</v>
      </c>
      <c r="E31" s="31"/>
      <c r="F31" s="33"/>
      <c r="G31" s="34"/>
    </row>
    <row r="32" spans="1:7" x14ac:dyDescent="0.25">
      <c r="A32" s="24" t="s">
        <v>46</v>
      </c>
      <c r="B32" s="25" t="s">
        <v>47</v>
      </c>
      <c r="C32" s="26" t="s">
        <v>12</v>
      </c>
      <c r="D32" s="27">
        <v>181.21</v>
      </c>
      <c r="E32" s="26">
        <v>3238</v>
      </c>
      <c r="F32" s="24" t="s">
        <v>24</v>
      </c>
      <c r="G32" s="35" t="s">
        <v>14</v>
      </c>
    </row>
    <row r="33" spans="1:7" ht="27" customHeight="1" thickBot="1" x14ac:dyDescent="0.3">
      <c r="A33" s="29" t="s">
        <v>15</v>
      </c>
      <c r="B33" s="30"/>
      <c r="C33" s="31"/>
      <c r="D33" s="32">
        <f>SUM(D32:D32)</f>
        <v>181.21</v>
      </c>
      <c r="E33" s="31"/>
      <c r="F33" s="33"/>
      <c r="G33" s="34"/>
    </row>
    <row r="34" spans="1:7" x14ac:dyDescent="0.25">
      <c r="A34" s="24" t="s">
        <v>48</v>
      </c>
      <c r="B34" s="25" t="s">
        <v>49</v>
      </c>
      <c r="C34" s="26" t="s">
        <v>12</v>
      </c>
      <c r="D34" s="27">
        <v>269.99</v>
      </c>
      <c r="E34" s="26">
        <v>3224</v>
      </c>
      <c r="F34" s="24" t="s">
        <v>31</v>
      </c>
      <c r="G34" s="35" t="s">
        <v>14</v>
      </c>
    </row>
    <row r="35" spans="1:7" ht="27" customHeight="1" thickBot="1" x14ac:dyDescent="0.3">
      <c r="A35" s="29" t="s">
        <v>15</v>
      </c>
      <c r="B35" s="30"/>
      <c r="C35" s="31"/>
      <c r="D35" s="32">
        <f>SUM(D34:D34)</f>
        <v>269.99</v>
      </c>
      <c r="E35" s="31"/>
      <c r="F35" s="33"/>
      <c r="G35" s="34"/>
    </row>
    <row r="36" spans="1:7" x14ac:dyDescent="0.25">
      <c r="A36" s="24" t="s">
        <v>50</v>
      </c>
      <c r="B36" s="25" t="s">
        <v>51</v>
      </c>
      <c r="C36" s="26" t="s">
        <v>12</v>
      </c>
      <c r="D36" s="27">
        <v>74.569999999999993</v>
      </c>
      <c r="E36" s="26">
        <v>3222</v>
      </c>
      <c r="F36" s="24" t="s">
        <v>34</v>
      </c>
      <c r="G36" s="35" t="s">
        <v>14</v>
      </c>
    </row>
    <row r="37" spans="1:7" ht="27" customHeight="1" thickBot="1" x14ac:dyDescent="0.3">
      <c r="A37" s="29" t="s">
        <v>15</v>
      </c>
      <c r="B37" s="30"/>
      <c r="C37" s="31"/>
      <c r="D37" s="32">
        <f>SUM(D36:D36)</f>
        <v>74.569999999999993</v>
      </c>
      <c r="E37" s="31"/>
      <c r="F37" s="33"/>
      <c r="G37" s="34"/>
    </row>
    <row r="38" spans="1:7" x14ac:dyDescent="0.25">
      <c r="A38" s="24" t="s">
        <v>52</v>
      </c>
      <c r="B38" s="25" t="s">
        <v>53</v>
      </c>
      <c r="C38" s="26" t="s">
        <v>12</v>
      </c>
      <c r="D38" s="27">
        <v>55</v>
      </c>
      <c r="E38" s="26">
        <v>3294</v>
      </c>
      <c r="F38" s="24" t="s">
        <v>54</v>
      </c>
      <c r="G38" s="35" t="s">
        <v>14</v>
      </c>
    </row>
    <row r="39" spans="1:7" ht="27" customHeight="1" thickBot="1" x14ac:dyDescent="0.3">
      <c r="A39" s="29" t="s">
        <v>15</v>
      </c>
      <c r="B39" s="30"/>
      <c r="C39" s="31"/>
      <c r="D39" s="32">
        <f>SUM(D38:D38)</f>
        <v>55</v>
      </c>
      <c r="E39" s="31"/>
      <c r="F39" s="33"/>
      <c r="G39" s="34"/>
    </row>
    <row r="40" spans="1:7" x14ac:dyDescent="0.25">
      <c r="A40" s="24" t="s">
        <v>55</v>
      </c>
      <c r="B40" s="25" t="s">
        <v>56</v>
      </c>
      <c r="C40" s="26" t="s">
        <v>12</v>
      </c>
      <c r="D40" s="27">
        <v>333.72</v>
      </c>
      <c r="E40" s="26">
        <v>3238</v>
      </c>
      <c r="F40" s="24" t="s">
        <v>24</v>
      </c>
      <c r="G40" s="35" t="s">
        <v>14</v>
      </c>
    </row>
    <row r="41" spans="1:7" ht="27" customHeight="1" thickBot="1" x14ac:dyDescent="0.3">
      <c r="A41" s="29" t="s">
        <v>15</v>
      </c>
      <c r="B41" s="30"/>
      <c r="C41" s="31"/>
      <c r="D41" s="32">
        <f>SUM(D40:D40)</f>
        <v>333.72</v>
      </c>
      <c r="E41" s="31"/>
      <c r="F41" s="33"/>
      <c r="G41" s="34"/>
    </row>
    <row r="42" spans="1:7" x14ac:dyDescent="0.25">
      <c r="A42" s="24" t="s">
        <v>57</v>
      </c>
      <c r="B42" s="25" t="s">
        <v>58</v>
      </c>
      <c r="C42" s="26" t="s">
        <v>59</v>
      </c>
      <c r="D42" s="27">
        <v>35.479999999999997</v>
      </c>
      <c r="E42" s="26">
        <v>3221</v>
      </c>
      <c r="F42" s="24" t="s">
        <v>60</v>
      </c>
      <c r="G42" s="35" t="s">
        <v>14</v>
      </c>
    </row>
    <row r="43" spans="1:7" ht="27" customHeight="1" thickBot="1" x14ac:dyDescent="0.3">
      <c r="A43" s="29" t="s">
        <v>15</v>
      </c>
      <c r="B43" s="30"/>
      <c r="C43" s="31"/>
      <c r="D43" s="32">
        <f>SUM(D42:D42)</f>
        <v>35.479999999999997</v>
      </c>
      <c r="E43" s="31"/>
      <c r="F43" s="33"/>
      <c r="G43" s="34"/>
    </row>
    <row r="44" spans="1:7" x14ac:dyDescent="0.25">
      <c r="A44" s="24" t="s">
        <v>61</v>
      </c>
      <c r="B44" s="25" t="s">
        <v>62</v>
      </c>
      <c r="C44" s="26" t="s">
        <v>12</v>
      </c>
      <c r="D44" s="27">
        <v>144.86000000000001</v>
      </c>
      <c r="E44" s="26">
        <v>3292</v>
      </c>
      <c r="F44" s="24" t="s">
        <v>63</v>
      </c>
      <c r="G44" s="35" t="s">
        <v>14</v>
      </c>
    </row>
    <row r="45" spans="1:7" ht="27" customHeight="1" thickBot="1" x14ac:dyDescent="0.3">
      <c r="A45" s="29" t="s">
        <v>15</v>
      </c>
      <c r="B45" s="30"/>
      <c r="C45" s="31"/>
      <c r="D45" s="32">
        <f>SUM(D44:D44)</f>
        <v>144.86000000000001</v>
      </c>
      <c r="E45" s="31"/>
      <c r="F45" s="33"/>
      <c r="G45" s="34"/>
    </row>
    <row r="46" spans="1:7" x14ac:dyDescent="0.25">
      <c r="A46" s="24" t="s">
        <v>64</v>
      </c>
      <c r="B46" s="25" t="s">
        <v>62</v>
      </c>
      <c r="C46" s="26" t="s">
        <v>12</v>
      </c>
      <c r="D46" s="27">
        <v>39.229999999999997</v>
      </c>
      <c r="E46" s="26">
        <v>3224</v>
      </c>
      <c r="F46" s="24" t="s">
        <v>31</v>
      </c>
      <c r="G46" s="35" t="s">
        <v>14</v>
      </c>
    </row>
    <row r="47" spans="1:7" ht="27" customHeight="1" thickBot="1" x14ac:dyDescent="0.3">
      <c r="A47" s="29" t="s">
        <v>15</v>
      </c>
      <c r="B47" s="30"/>
      <c r="C47" s="31"/>
      <c r="D47" s="32">
        <f>SUM(D46:D46)</f>
        <v>39.229999999999997</v>
      </c>
      <c r="E47" s="31"/>
      <c r="F47" s="33"/>
      <c r="G47" s="34"/>
    </row>
    <row r="48" spans="1:7" x14ac:dyDescent="0.25">
      <c r="A48" s="24"/>
      <c r="B48" s="25"/>
      <c r="C48" s="26"/>
      <c r="D48" s="27">
        <v>63165.9</v>
      </c>
      <c r="E48" s="26">
        <v>3111</v>
      </c>
      <c r="F48" s="24" t="s">
        <v>65</v>
      </c>
      <c r="G48" s="35" t="s">
        <v>14</v>
      </c>
    </row>
    <row r="49" spans="1:7" x14ac:dyDescent="0.25">
      <c r="A49" s="24"/>
      <c r="B49" s="25"/>
      <c r="C49" s="26"/>
      <c r="D49" s="27">
        <v>87855.58</v>
      </c>
      <c r="E49" s="26">
        <v>3111</v>
      </c>
      <c r="F49" s="24" t="s">
        <v>65</v>
      </c>
      <c r="G49" s="36" t="s">
        <v>14</v>
      </c>
    </row>
    <row r="50" spans="1:7" x14ac:dyDescent="0.25">
      <c r="A50" s="24"/>
      <c r="B50" s="25"/>
      <c r="C50" s="26"/>
      <c r="D50" s="27">
        <v>14496.17</v>
      </c>
      <c r="E50" s="26">
        <v>3132</v>
      </c>
      <c r="F50" s="24" t="s">
        <v>66</v>
      </c>
      <c r="G50" s="36" t="s">
        <v>14</v>
      </c>
    </row>
    <row r="51" spans="1:7" x14ac:dyDescent="0.25">
      <c r="A51" s="24"/>
      <c r="B51" s="25"/>
      <c r="C51" s="26"/>
      <c r="D51" s="27">
        <v>7248.6</v>
      </c>
      <c r="E51" s="26">
        <v>3141</v>
      </c>
      <c r="F51" s="24" t="s">
        <v>67</v>
      </c>
      <c r="G51" s="36" t="s">
        <v>14</v>
      </c>
    </row>
    <row r="52" spans="1:7" x14ac:dyDescent="0.25">
      <c r="A52" s="24"/>
      <c r="B52" s="25"/>
      <c r="C52" s="26"/>
      <c r="D52" s="27">
        <v>17441.080000000002</v>
      </c>
      <c r="E52" s="26">
        <v>3151</v>
      </c>
      <c r="F52" s="24" t="s">
        <v>68</v>
      </c>
      <c r="G52" s="36" t="s">
        <v>14</v>
      </c>
    </row>
    <row r="53" spans="1:7" x14ac:dyDescent="0.25">
      <c r="A53" s="24"/>
      <c r="B53" s="25"/>
      <c r="C53" s="26"/>
      <c r="D53" s="27">
        <v>14496.17</v>
      </c>
      <c r="E53" s="26">
        <v>3162</v>
      </c>
      <c r="F53" s="24" t="s">
        <v>69</v>
      </c>
      <c r="G53" s="36" t="s">
        <v>14</v>
      </c>
    </row>
    <row r="54" spans="1:7" x14ac:dyDescent="0.25">
      <c r="A54" s="24"/>
      <c r="B54" s="25"/>
      <c r="C54" s="26"/>
      <c r="D54" s="27">
        <v>67.099999999999994</v>
      </c>
      <c r="E54" s="26">
        <v>3163</v>
      </c>
      <c r="F54" s="24" t="s">
        <v>70</v>
      </c>
      <c r="G54" s="36" t="s">
        <v>14</v>
      </c>
    </row>
    <row r="55" spans="1:7" x14ac:dyDescent="0.25">
      <c r="A55" s="24"/>
      <c r="B55" s="25"/>
      <c r="C55" s="26"/>
      <c r="D55" s="27">
        <v>179</v>
      </c>
      <c r="E55" s="26">
        <v>3211</v>
      </c>
      <c r="F55" s="24" t="s">
        <v>71</v>
      </c>
      <c r="G55" s="36" t="s">
        <v>14</v>
      </c>
    </row>
    <row r="56" spans="1:7" x14ac:dyDescent="0.25">
      <c r="A56" s="24"/>
      <c r="B56" s="25"/>
      <c r="C56" s="26"/>
      <c r="D56" s="27">
        <v>6793.53</v>
      </c>
      <c r="E56" s="26">
        <v>3212</v>
      </c>
      <c r="F56" s="24" t="s">
        <v>72</v>
      </c>
      <c r="G56" s="36" t="s">
        <v>14</v>
      </c>
    </row>
    <row r="57" spans="1:7" x14ac:dyDescent="0.25">
      <c r="A57" s="24"/>
      <c r="B57" s="25"/>
      <c r="C57" s="26"/>
      <c r="D57" s="27">
        <v>417.95</v>
      </c>
      <c r="E57" s="26">
        <v>3213</v>
      </c>
      <c r="F57" s="24" t="s">
        <v>45</v>
      </c>
      <c r="G57" s="36" t="s">
        <v>14</v>
      </c>
    </row>
    <row r="58" spans="1:7" x14ac:dyDescent="0.25">
      <c r="A58" s="24"/>
      <c r="B58" s="25"/>
      <c r="C58" s="26"/>
      <c r="D58" s="27">
        <v>73.97</v>
      </c>
      <c r="E58" s="26">
        <v>3237</v>
      </c>
      <c r="F58" s="24" t="s">
        <v>73</v>
      </c>
      <c r="G58" s="36" t="s">
        <v>14</v>
      </c>
    </row>
    <row r="59" spans="1:7" ht="21" customHeight="1" thickBot="1" x14ac:dyDescent="0.3">
      <c r="A59" s="29" t="s">
        <v>15</v>
      </c>
      <c r="B59" s="30"/>
      <c r="C59" s="31"/>
      <c r="D59" s="32">
        <f>SUM(D48:D58)</f>
        <v>212235.05000000005</v>
      </c>
      <c r="E59" s="31"/>
      <c r="F59" s="33"/>
      <c r="G59" s="34"/>
    </row>
    <row r="60" spans="1:7" ht="15.75" thickBot="1" x14ac:dyDescent="0.3">
      <c r="A60" s="8" t="s">
        <v>74</v>
      </c>
      <c r="B60" s="9"/>
      <c r="C60" s="10"/>
      <c r="D60" s="13">
        <f>SUM(D8,D10,D12,D14,D16,D18,D20,D23,D25,D27,D29,D31,D33,D35,D37,D39,D41,D43,D45,D47,D59)</f>
        <v>254629.01000000004</v>
      </c>
      <c r="E60" s="10"/>
      <c r="F60" s="11"/>
      <c r="G60" s="12"/>
    </row>
    <row r="61" spans="1:7" x14ac:dyDescent="0.25">
      <c r="A61" s="2"/>
      <c r="B61" s="5"/>
      <c r="C61" s="3"/>
      <c r="D61" s="7"/>
      <c r="E61" s="3"/>
      <c r="F61" s="2"/>
    </row>
    <row r="62" spans="1:7" x14ac:dyDescent="0.25">
      <c r="A62" s="2"/>
      <c r="B62" s="5"/>
      <c r="C62" s="3"/>
      <c r="D62" s="7"/>
      <c r="E62" s="3"/>
      <c r="F62" s="2"/>
    </row>
    <row r="63" spans="1:7" x14ac:dyDescent="0.25">
      <c r="A63" s="2"/>
      <c r="B63" s="5"/>
      <c r="C63" s="3"/>
      <c r="D63" s="7"/>
      <c r="E63" s="3"/>
      <c r="F63" s="2"/>
    </row>
    <row r="64" spans="1:7" x14ac:dyDescent="0.25">
      <c r="A64" s="2"/>
      <c r="B64" s="5"/>
      <c r="C64" s="3"/>
      <c r="D64" s="7"/>
      <c r="E64" s="3"/>
      <c r="F64" s="2"/>
    </row>
    <row r="65" spans="1:6" x14ac:dyDescent="0.25">
      <c r="A65" s="2"/>
      <c r="B65" s="5"/>
      <c r="C65" s="3"/>
      <c r="D65" s="7"/>
      <c r="E65" s="3"/>
      <c r="F65" s="2"/>
    </row>
    <row r="66" spans="1:6" x14ac:dyDescent="0.25">
      <c r="A66" s="2"/>
      <c r="B66" s="5"/>
      <c r="C66" s="3"/>
      <c r="D66" s="7"/>
      <c r="E66" s="3"/>
      <c r="F66" s="2"/>
    </row>
    <row r="67" spans="1:6" x14ac:dyDescent="0.25">
      <c r="A67" s="2"/>
      <c r="B67" s="5"/>
      <c r="C67" s="3"/>
      <c r="D67" s="7"/>
      <c r="E67" s="3"/>
      <c r="F67" s="2"/>
    </row>
    <row r="68" spans="1:6" x14ac:dyDescent="0.25">
      <c r="A68" s="2"/>
      <c r="B68" s="5"/>
      <c r="C68" s="3"/>
      <c r="D68" s="7"/>
      <c r="E68" s="3"/>
      <c r="F68" s="2"/>
    </row>
    <row r="69" spans="1:6" x14ac:dyDescent="0.25">
      <c r="A69" s="2"/>
      <c r="B69" s="5"/>
      <c r="C69" s="3"/>
      <c r="D69" s="7"/>
      <c r="E69" s="3"/>
      <c r="F69" s="2"/>
    </row>
    <row r="70" spans="1:6" x14ac:dyDescent="0.25">
      <c r="A70" s="2"/>
      <c r="B70" s="5"/>
      <c r="C70" s="3"/>
      <c r="D70" s="7"/>
      <c r="E70" s="3"/>
      <c r="F70" s="2"/>
    </row>
    <row r="71" spans="1:6" x14ac:dyDescent="0.25">
      <c r="A71" s="2"/>
      <c r="B71" s="5"/>
      <c r="C71" s="3"/>
      <c r="D71" s="7"/>
      <c r="E71" s="3"/>
      <c r="F71" s="2"/>
    </row>
    <row r="72" spans="1:6" x14ac:dyDescent="0.25">
      <c r="A72" s="2"/>
      <c r="B72" s="5"/>
      <c r="C72" s="3"/>
      <c r="D72" s="7"/>
      <c r="E72" s="3"/>
      <c r="F72" s="2"/>
    </row>
    <row r="73" spans="1:6" x14ac:dyDescent="0.25">
      <c r="A73" s="2"/>
      <c r="B73" s="5"/>
      <c r="C73" s="3"/>
      <c r="D73" s="7"/>
      <c r="E73" s="3"/>
      <c r="F73" s="2"/>
    </row>
    <row r="74" spans="1:6" x14ac:dyDescent="0.25">
      <c r="A74" s="2"/>
      <c r="B74" s="5"/>
      <c r="C74" s="3"/>
      <c r="D74" s="7"/>
      <c r="E74" s="3"/>
      <c r="F74" s="2"/>
    </row>
    <row r="75" spans="1:6" x14ac:dyDescent="0.25">
      <c r="A75" s="2"/>
      <c r="B75" s="5"/>
      <c r="C75" s="3"/>
      <c r="D75" s="7"/>
      <c r="E75" s="3"/>
      <c r="F75" s="2"/>
    </row>
    <row r="76" spans="1:6" x14ac:dyDescent="0.25">
      <c r="A76" s="2"/>
      <c r="B76" s="5"/>
      <c r="C76" s="3"/>
      <c r="D76" s="7"/>
      <c r="E76" s="3"/>
      <c r="F76" s="2"/>
    </row>
    <row r="77" spans="1:6" x14ac:dyDescent="0.25">
      <c r="A77" s="2"/>
      <c r="B77" s="5"/>
      <c r="C77" s="3"/>
      <c r="D77" s="7"/>
      <c r="E77" s="3"/>
      <c r="F77" s="2"/>
    </row>
    <row r="78" spans="1:6" x14ac:dyDescent="0.25">
      <c r="A78" s="2"/>
      <c r="B78" s="5"/>
      <c r="C78" s="3"/>
      <c r="D78" s="7"/>
      <c r="E78" s="3"/>
      <c r="F78" s="2"/>
    </row>
    <row r="79" spans="1:6" x14ac:dyDescent="0.25">
      <c r="A79" s="2"/>
      <c r="B79" s="5"/>
      <c r="C79" s="3"/>
      <c r="D79" s="7"/>
      <c r="E79" s="3"/>
      <c r="F79" s="2"/>
    </row>
    <row r="80" spans="1:6" x14ac:dyDescent="0.25">
      <c r="A80" s="2"/>
      <c r="B80" s="5"/>
      <c r="C80" s="3"/>
      <c r="D80" s="7"/>
      <c r="E80" s="3"/>
      <c r="F80" s="2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2025-03-20T08:37:56Z</dcterms:modified>
</cp:coreProperties>
</file>